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<sst xmlns="http://schemas.openxmlformats.org/spreadsheetml/2006/main" count="45" uniqueCount="45">
  <si>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</si>
  <si>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LCY080</t>
  </si>
  <si>
    <t xml:space="preserve">U</t>
  </si>
  <si>
    <t xml:space="preserve">Fusteria exterior d'alumini "INALSA VENTANAS ALCAR".</t>
  </si>
  <si>
    <r>
      <rPr>
        <sz val="8.25"/>
        <color rgb="FF000000"/>
        <rFont val="Arial"/>
        <family val="2"/>
      </rPr>
      <t xml:space="preserve">Finestra d'alumini, sèrie AE0943 "INALSA VENTANAS ALCAR", amb trencament de pont tèrmic, dues fulles practicables amb obertura cap a l'interior, dimensions 500x500 mm, acabat lacat color blanc, amb el segell QUALICOAT, que garanteix el gruix i la qualitat del procés de lacat, composta de fulla de 52 mm i marc de 55 mm, perfils de 1,5 mm soldats a biaix, rivets, galze, junt interior d'estanquitat, junt central d'estanquitat, maneta i ferraments, segons UNE-EN 14351-1; transmitància tèrmica del marc: Uh,m = des de 2,1 W/(m²K); gruix màxim de l'envidriament: 44 mm, amb classificació a la permeabilitat a l'aire classe 4, segons UNE-EN 12207, classificació a l'estanquitat a l'aigua classe E1200, segons UNE-EN 12208, i classificació a la resistència a la força del vent classe C5, segons UNE-EN 12210, sense bastiment de base i sense persiana. Inclús patilles d'ancoratge per a la fixació de la fusteria, segellador adhesiu i silicona neutra per a segellat perimetral dels junts exterior i interior, entre la fusteria i l'obra. El preu no inclou el rebut en obra de la fusteria.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</si>
  <si>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</si>
  <si>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</si>
  <si>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</si>
  <si>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</si>
  <si>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</si>
  <si>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</si>
  <si>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</si>
  <si>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mt25alc050aaaa</t>
  </si>
  <si>
    <t xml:space="preserve">U</t>
  </si>
  <si>
    <t xml:space="preserve">Finestra d'alumini, sèrie AE0943 "INALSA VENTANAS ALCAR", amb trencament de pont tèrmic, dues fulles practicables amb obertura cap a l'interior, dimensions 500x500 mm, acabat lacat color blanc, amb el segell QUALICOAT, que garanteix el gruix i la qualitat del procés de lacat, composta de fulla de 52 mm i marc de 55 mm, perfils de 1,5 mm soldats a biaix, rivets, galze, junt interior d'estanquitat, junt central d'estanquitat, maneta i ferraments, segons UNE-EN 14351-1; transmitància tèrmica del marc: Uh,m = des de 2,1 W/(m²K); gruix màxim de l'envidriament: 44 mm, amb classificació a la permeabilitat a l'aire classe 4, segons UNE-EN 12207, classificació a l'estanquitat a l'aigua classe E1200, segons UNE-EN 12208, i classificació a la resistència a la força del vent classe C5, segons UNE-EN 12210.</t>
  </si>
  <si>
    <t xml:space="preserve">mt22www010a</t>
  </si>
  <si>
    <t xml:space="preserve">U</t>
  </si>
  <si>
    <t xml:space="preserve">Cartutx de 290 ml de segellador adhesiu monocomponent, neutre, superelàstic, a base de polímer MS, color blanc, amb resistència a la intempèrie i als raigs UV i elongació fins a ruptura 750%.</t>
  </si>
  <si>
    <t xml:space="preserve">mt22www050a</t>
  </si>
  <si>
    <t xml:space="preserve">U</t>
  </si>
  <si>
    <t xml:space="preserve">Cartutx de 300 ml de silicona neutra oxímica, d'elasticitat permanent i enduriment ràpid, color blanc, rang de temperatura de treball de -60 a 150°C, amb resistència als rajos UV, duresa Shore A aproximada de 22, segons UNE-EN ISO 868 i elongació a ruptura &gt;= 800%, segons UNE-EN ISO 8339.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</si>
  <si>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</si>
  <si>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</si>
  <si>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</si>
  <si>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</si>
  <si>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</si>
  <si>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</si>
  <si>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</si>
  <si>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</si>
  <si>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</si>
  <si>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</si>
  <si>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</si>
  <si>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</si>
  <si>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32,71€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</si>
  <si>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</si>
  <si>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</si>
  <si>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</si>
  <si>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</si>
  <si>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</si>
  <si>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14351-1:2006+A2:2016</t>
  </si>
  <si>
    <t xml:space="preserve">1/3/4</t>
  </si>
  <si>
    <t xml:space="preserve">Ventanas y puertas. Norma de producto, características de prestación. Parte 1: Ventanas y puertas exteriores peatonales.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</si>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</sst>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6.63" customWidth="1"/>
    <col min="5" max="5" width="73.10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108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1"/>
      <c r="H10" s="12">
        <v>228.62</v>
      </c>
      <c r="I10" s="12">
        <f ca="1">ROUND(INDIRECT(ADDRESS(ROW()+(0), COLUMN()+(-3), 1))*INDIRECT(ADDRESS(ROW()+(0), COLUMN()+(-1), 1)), 2)</f>
        <v>228.62</v>
      </c>
      <c r="J10" s="12"/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0.34</v>
      </c>
      <c r="G11" s="11"/>
      <c r="H11" s="12">
        <v>5.29</v>
      </c>
      <c r="I11" s="12">
        <f ca="1">ROUND(INDIRECT(ADDRESS(ROW()+(0), COLUMN()+(-3), 1))*INDIRECT(ADDRESS(ROW()+(0), COLUMN()+(-1), 1)), 2)</f>
        <v>1.8</v>
      </c>
      <c r="J11" s="12"/>
    </row>
    <row r="12" spans="1:10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0.16</v>
      </c>
      <c r="G12" s="13"/>
      <c r="H12" s="14">
        <v>4.73</v>
      </c>
      <c r="I12" s="14">
        <f ca="1">ROUND(INDIRECT(ADDRESS(ROW()+(0), COLUMN()+(-3), 1))*INDIRECT(ADDRESS(ROW()+(0), COLUMN()+(-1), 1)), 2)</f>
        <v>0.76</v>
      </c>
      <c r="J12" s="14"/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231.18</v>
      </c>
      <c r="J13" s="17"/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5"/>
      <c r="I14" s="15"/>
      <c r="J14" s="15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1.379</v>
      </c>
      <c r="G15" s="11"/>
      <c r="H15" s="12">
        <v>28.86</v>
      </c>
      <c r="I15" s="12">
        <f ca="1">ROUND(INDIRECT(ADDRESS(ROW()+(0), COLUMN()+(-3), 1))*INDIRECT(ADDRESS(ROW()+(0), COLUMN()+(-1), 1)), 2)</f>
        <v>39.8</v>
      </c>
      <c r="J15" s="12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0.809</v>
      </c>
      <c r="G16" s="13"/>
      <c r="H16" s="14">
        <v>25.36</v>
      </c>
      <c r="I16" s="14">
        <f ca="1">ROUND(INDIRECT(ADDRESS(ROW()+(0), COLUMN()+(-3), 1))*INDIRECT(ADDRESS(ROW()+(0), COLUMN()+(-1), 1)), 2)</f>
        <v>20.52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60.32</v>
      </c>
      <c r="J17" s="17"/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5"/>
      <c r="I18" s="15"/>
      <c r="J18" s="15"/>
    </row>
    <row r="19" spans="1:10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3"/>
      <c r="H19" s="14">
        <f ca="1">ROUND(SUM(INDIRECT(ADDRESS(ROW()+(-2), COLUMN()+(1), 1)),INDIRECT(ADDRESS(ROW()+(-6), COLUMN()+(1), 1))), 2)</f>
        <v>291.5</v>
      </c>
      <c r="I19" s="14">
        <f ca="1">ROUND(INDIRECT(ADDRESS(ROW()+(0), COLUMN()+(-3), 1))*INDIRECT(ADDRESS(ROW()+(0), COLUMN()+(-1), 1))/100, 2)</f>
        <v>5.83</v>
      </c>
      <c r="J19" s="14"/>
    </row>
    <row r="20" spans="1:10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297.33</v>
      </c>
      <c r="J20" s="26"/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 t="s">
        <v>37</v>
      </c>
      <c r="H23" s="27"/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1.11202e+006</v>
      </c>
      <c r="G24" s="29">
        <v>1.11202e+006</v>
      </c>
      <c r="H24" s="29"/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52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H13"/>
    <mergeCell ref="I13:J13"/>
    <mergeCell ref="A14:C14"/>
    <mergeCell ref="E14:G14"/>
    <mergeCell ref="I14:J14"/>
    <mergeCell ref="A15:C15"/>
    <mergeCell ref="F15:G15"/>
    <mergeCell ref="I15:J15"/>
    <mergeCell ref="A16:C16"/>
    <mergeCell ref="F16:G16"/>
    <mergeCell ref="I16:J16"/>
    <mergeCell ref="A17:C17"/>
    <mergeCell ref="F17:H17"/>
    <mergeCell ref="I17:J17"/>
    <mergeCell ref="A18:C18"/>
    <mergeCell ref="E18:G18"/>
    <mergeCell ref="I18:J18"/>
    <mergeCell ref="A19:C19"/>
    <mergeCell ref="F19:G19"/>
    <mergeCell ref="I19:J19"/>
    <mergeCell ref="A20:E20"/>
    <mergeCell ref="F20:H20"/>
    <mergeCell ref="I20:J20"/>
    <mergeCell ref="A23:E23"/>
    <mergeCell ref="G23:I23"/>
    <mergeCell ref="A24:E24"/>
    <mergeCell ref="F24:F25"/>
    <mergeCell ref="G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